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ya\Downloads\"/>
    </mc:Choice>
  </mc:AlternateContent>
  <xr:revisionPtr revIDLastSave="0" documentId="13_ncr:1_{8D034E1D-8FA1-4654-AA9C-DFA58F84C9C2}" xr6:coauthVersionLast="47" xr6:coauthVersionMax="47" xr10:uidLastSave="{00000000-0000-0000-0000-000000000000}"/>
  <bookViews>
    <workbookView xWindow="-108" yWindow="-108" windowWidth="23256" windowHeight="12456" tabRatio="657" xr2:uid="{00000000-000D-0000-FFFF-FFFF00000000}"/>
  </bookViews>
  <sheets>
    <sheet name="Compras agosto 25" sheetId="1" r:id="rId1"/>
    <sheet name="Hoja1" sheetId="2" r:id="rId2"/>
  </sheets>
  <definedNames>
    <definedName name="_xlnm.Print_Area" localSheetId="0">'Compras agosto 25'!$A$1:$F$24</definedName>
    <definedName name="_xlnm.Print_Titles" localSheetId="0">'Compras agosto 25'!$1:$24</definedName>
  </definedNames>
  <calcPr calcId="191029"/>
</workbook>
</file>

<file path=xl/calcChain.xml><?xml version="1.0" encoding="utf-8"?>
<calcChain xmlns="http://schemas.openxmlformats.org/spreadsheetml/2006/main">
  <c r="F161" i="1" l="1"/>
  <c r="H45" i="1" a="1"/>
  <c r="H4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<sst xmlns="http://schemas.openxmlformats.org/spreadsheetml/2006/main" count="174" uniqueCount="156">
  <si>
    <t xml:space="preserve">Ayuntamiento Municipal Comendador </t>
  </si>
  <si>
    <t>Provincia Elías Piña</t>
  </si>
  <si>
    <t xml:space="preserve">Calle 27 de febrero, frente al Parque Central. Comendador, provincia Elías Piña.Tel: 809.527.9464.
</t>
  </si>
  <si>
    <t>NO. ORDEN O CONTRATO</t>
  </si>
  <si>
    <t>FECHA</t>
  </si>
  <si>
    <t>ARTICULO</t>
  </si>
  <si>
    <t>SUPLIDOR</t>
  </si>
  <si>
    <t>RNC</t>
  </si>
  <si>
    <t>VALOR RD$</t>
  </si>
  <si>
    <t>JAMIN PANIAGUA GONZALEZ</t>
  </si>
  <si>
    <t>LICDA. STEYSI MANUELA ADAMES BAUTISTA</t>
  </si>
  <si>
    <t>Confihog,SRL</t>
  </si>
  <si>
    <t>16,000.00</t>
  </si>
  <si>
    <t>2026-000088</t>
  </si>
  <si>
    <t>Pago sistema de monitoreo SIAFIM mes eneron 2026</t>
  </si>
  <si>
    <t>2026-000027</t>
  </si>
  <si>
    <t xml:space="preserve">Pago de gas GLP a propietaria de embasdora e gs comendador por la compra de gas para ayuda a personas de escasos recursos </t>
  </si>
  <si>
    <t xml:space="preserve">Marlenny Nayelis Paulino Ubri </t>
  </si>
  <si>
    <t>001-1796779-4</t>
  </si>
  <si>
    <t>86,925.00</t>
  </si>
  <si>
    <t>2026-000069</t>
  </si>
  <si>
    <t xml:space="preserve">Servicios Publicos Municipales </t>
  </si>
  <si>
    <t xml:space="preserve">Fastima Antera Barias Ramirez </t>
  </si>
  <si>
    <t>39,156.90</t>
  </si>
  <si>
    <t>2026-000068</t>
  </si>
  <si>
    <t xml:space="preserve">Compra al propietario de cafeteria gourmet de alimentos y bebidas para empleados de esta Institucion </t>
  </si>
  <si>
    <t>Elvi Antonio De Jesus</t>
  </si>
  <si>
    <t>7,995.00</t>
  </si>
  <si>
    <t>2026-000067</t>
  </si>
  <si>
    <t xml:space="preserve">Compra de alimentos y bebidas para actividades de la institucion </t>
  </si>
  <si>
    <t>Santo De la Rosa Tapia</t>
  </si>
  <si>
    <t>11,235.00</t>
  </si>
  <si>
    <t>2026-000063</t>
  </si>
  <si>
    <t>Pago por alquiler de sillas para diferentes festividades realizadas en el 2025</t>
  </si>
  <si>
    <t>Andres Miguel Sanchez Offrer</t>
  </si>
  <si>
    <t>10,600.00</t>
  </si>
  <si>
    <t>2026-000062</t>
  </si>
  <si>
    <t>Compra de alimentos y bebidas para actividades de la cultural</t>
  </si>
  <si>
    <t xml:space="preserve">Anny Lorenzo Urbaez </t>
  </si>
  <si>
    <t>7,750.00</t>
  </si>
  <si>
    <t>2026-000073</t>
  </si>
  <si>
    <t xml:space="preserve">Pago por 11 impresiones a color , 1 caja de chinchetas, 1 porta carnet, 9 impresiones a color </t>
  </si>
  <si>
    <t>Jackelne AntoniaAngomas Ferreras</t>
  </si>
  <si>
    <t>016-0019365-8</t>
  </si>
  <si>
    <t>575.00</t>
  </si>
  <si>
    <t>INFORME TRIMESTRAL ENERO- FEBRERO- MARZO 2026</t>
  </si>
  <si>
    <t>2026-000196</t>
  </si>
  <si>
    <t xml:space="preserve">Pago al propietario de colmado joel por compra de agua potable para consumode las oficinas municipales </t>
  </si>
  <si>
    <t>Elias Vicente Valdez Roa</t>
  </si>
  <si>
    <t>001-1766401-1</t>
  </si>
  <si>
    <t>24,650.00</t>
  </si>
  <si>
    <t>2026-000187</t>
  </si>
  <si>
    <t>Inmobiliaria Airelectri</t>
  </si>
  <si>
    <t>945,465.80</t>
  </si>
  <si>
    <t>2026-00092</t>
  </si>
  <si>
    <t xml:space="preserve">Pago al propietario de comercial alpitruk por compra de juntas y pistones para la reparacion del camion compactador recoector de dsechos solidos </t>
  </si>
  <si>
    <t xml:space="preserve">Sommy Zacarias Rodrigues </t>
  </si>
  <si>
    <t>7,080.00</t>
  </si>
  <si>
    <t>2026-000090</t>
  </si>
  <si>
    <t xml:space="preserve">Compra de bomba de agua motor volvo para reparacion de equipo de recoleccion de desechos solidos </t>
  </si>
  <si>
    <t>Tecnomecanica y Repuestos SRL</t>
  </si>
  <si>
    <t>11,300.00</t>
  </si>
  <si>
    <t>2026-000087</t>
  </si>
  <si>
    <t>100,000.00</t>
  </si>
  <si>
    <t>2026-000086</t>
  </si>
  <si>
    <t>03/02/20026</t>
  </si>
  <si>
    <t xml:space="preserve">Pago al propietario de respuestos cibaos pro compra de piezas par reparacion y mantenimento de equipo de recoleccion de desechos solidos </t>
  </si>
  <si>
    <t xml:space="preserve">Jose  Roberto Peralta Polanco </t>
  </si>
  <si>
    <t>128,355.00</t>
  </si>
  <si>
    <t>2026-000181</t>
  </si>
  <si>
    <t>Pago sistema de monitoreo siafim mes enero 2026</t>
  </si>
  <si>
    <t>2026-000336</t>
  </si>
  <si>
    <t>jabera techology S,G,L</t>
  </si>
  <si>
    <t>6,610,50</t>
  </si>
  <si>
    <t>2026-000337</t>
  </si>
  <si>
    <t xml:space="preserve">Steling Rosanna Satana </t>
  </si>
  <si>
    <t>4,800,00</t>
  </si>
  <si>
    <t>2026-000339</t>
  </si>
  <si>
    <t xml:space="preserve">Pago por lavanderia de materiales de isntitucion </t>
  </si>
  <si>
    <t xml:space="preserve">Maikor Valoz Morillo </t>
  </si>
  <si>
    <t>26,400,00</t>
  </si>
  <si>
    <t>2026-000348</t>
  </si>
  <si>
    <t xml:space="preserve">Pago por reparacion impresora cheque y epson propiedad de esta institucion </t>
  </si>
  <si>
    <t>Cosmos Fenn,S,R,L</t>
  </si>
  <si>
    <t>10,396,00</t>
  </si>
  <si>
    <t>2026-000330</t>
  </si>
  <si>
    <t xml:space="preserve">Avance de deuda pendiente con boulevard Virgilio Sierra Perez </t>
  </si>
  <si>
    <t>Grenny Natalia Medina</t>
  </si>
  <si>
    <t>700,000,00</t>
  </si>
  <si>
    <t>2026-000208</t>
  </si>
  <si>
    <t>Pago al propietario de comedor Goumet por compras de alimentos</t>
  </si>
  <si>
    <t xml:space="preserve">Elvi Antonio </t>
  </si>
  <si>
    <t>2,925,00</t>
  </si>
  <si>
    <t>2026-000270</t>
  </si>
  <si>
    <t xml:space="preserve">Abono deude combustible mes diciembre 2025 por gasto de combustible para camiones recolestores </t>
  </si>
  <si>
    <t>ABM Petroleum Caribean Group</t>
  </si>
  <si>
    <t>350,000,00</t>
  </si>
  <si>
    <t>2026-000308</t>
  </si>
  <si>
    <t>23/03/02026</t>
  </si>
  <si>
    <t>Pago sistema de monitoreo siafim mes Mrso 2026</t>
  </si>
  <si>
    <t>16,000,00</t>
  </si>
  <si>
    <t>2026-000209</t>
  </si>
  <si>
    <t xml:space="preserve">Compra de difentes piezas para reparaciones de equipos de recolestores </t>
  </si>
  <si>
    <t>Stefany Florentino</t>
  </si>
  <si>
    <t>7,250,00</t>
  </si>
  <si>
    <t>2026-000213</t>
  </si>
  <si>
    <t>Pago reparacion y mantenimiento de camion recolestor de desechos solidos</t>
  </si>
  <si>
    <t>2026-000214</t>
  </si>
  <si>
    <t xml:space="preserve">Compra de  aceites para mantenimiento de camiones recolestore </t>
  </si>
  <si>
    <t xml:space="preserve">Aramys Encarnacion </t>
  </si>
  <si>
    <t>6,900,00</t>
  </si>
  <si>
    <t>2026-000215</t>
  </si>
  <si>
    <t>Copra de valvula secadora para reparacion de equipos de recoleccion de desechos solido</t>
  </si>
  <si>
    <t>Reynaldo Reyes Medina</t>
  </si>
  <si>
    <t>9,000,00</t>
  </si>
  <si>
    <t>2026-000216</t>
  </si>
  <si>
    <t xml:space="preserve">Compra de crucetas cardan para reparacion de equipos de desechos solidos </t>
  </si>
  <si>
    <t xml:space="preserve">Gabriel Wilson Valdez Nuñez </t>
  </si>
  <si>
    <t>5,700.00</t>
  </si>
  <si>
    <t>2026-000217</t>
  </si>
  <si>
    <t xml:space="preserve">Compra de valvula freno para reparacion de equipo de recoleccion de desechos solidos de estas institucion </t>
  </si>
  <si>
    <t>Neftali Navarro</t>
  </si>
  <si>
    <t>6,500.00</t>
  </si>
  <si>
    <t>2026-000219</t>
  </si>
  <si>
    <t xml:space="preserve">Completivo compra de materiales de construccion para mantenimieno de obras civiles </t>
  </si>
  <si>
    <t xml:space="preserve">Rafael Miguel Perez Bautista </t>
  </si>
  <si>
    <t>232,014.85</t>
  </si>
  <si>
    <t>2026-000221</t>
  </si>
  <si>
    <t xml:space="preserve">Compra y reparacion de perdon para retropala a la propiedad de este ayuntamiento municipal </t>
  </si>
  <si>
    <t>Yonys Vallejo Montero</t>
  </si>
  <si>
    <t>5,000.00</t>
  </si>
  <si>
    <t>2026-000263</t>
  </si>
  <si>
    <t xml:space="preserve">Compra de sillon ejecutivo e impresora bhother para las oficinas de compras y consejo municipal </t>
  </si>
  <si>
    <t xml:space="preserve">ronny Saul Alcantara </t>
  </si>
  <si>
    <t>68,481.30</t>
  </si>
  <si>
    <t>2026-000265</t>
  </si>
  <si>
    <t>05/0372026</t>
  </si>
  <si>
    <t xml:space="preserve">compra de goma 19-5L24 astro para la retro pala de estas institucion </t>
  </si>
  <si>
    <t>Mora &amp; zabala comercial SRL</t>
  </si>
  <si>
    <t>35,500.00</t>
  </si>
  <si>
    <t>2026-000268</t>
  </si>
  <si>
    <t xml:space="preserve">Pago por supervicion de construccion del parque central de comendador </t>
  </si>
  <si>
    <t xml:space="preserve">Francisco Aquiles Batista carra </t>
  </si>
  <si>
    <t>50,000.00</t>
  </si>
  <si>
    <t>2026-000077</t>
  </si>
  <si>
    <t xml:space="preserve">Avance o anticipo (20%) para construccion parque central de comendador, aprovado por la presidencia de la republica </t>
  </si>
  <si>
    <t>Gresard consrucciones y decoraciones SRL</t>
  </si>
  <si>
    <t>3,916.717.82</t>
  </si>
  <si>
    <t>2026-000401</t>
  </si>
  <si>
    <t xml:space="preserve">Pago primera cubicacion por la construccion de aceras y contenes en la entrada del cementerio nuevo con fondos de la liga municipal </t>
  </si>
  <si>
    <t>FERRETERIA Y QUINCALLERIA TEODORO FERNANDEZ</t>
  </si>
  <si>
    <t xml:space="preserve">Daniel Feliz Batista </t>
  </si>
  <si>
    <t xml:space="preserve">pago impresion de talonarios de certificaciones de alcaldes pedaneos y talonarios de recividos </t>
  </si>
  <si>
    <t xml:space="preserve">Pago al propietario de ferreteria casa Teo por compra  de materiales para mantenimiento de obras viciles </t>
  </si>
  <si>
    <t xml:space="preserve">Avance o anticipo equivalente al 20% del  monto total de la obra, porla construccion de aceras y contenes en el cementerio nuevo, KM2 y medio de comendador, entrada al pueblo </t>
  </si>
  <si>
    <t xml:space="preserve">pago a la administradora del hotel plaza margaret por hopedaje de trabajadores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</si>
</sst>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10">
    <font>
      <sz val="11"/>
      <color theme="1"/>
      <name val="Calibri"/>
      <charset val="134"/>
      <scheme val="minor"/>
    </font>
    <font>
      <b/>
      <sz val="20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charset val="134"/>
      <scheme val="minor"/>
    </font>
    <font>
      <sz val="12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justify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left" vertical="center" wrapText="1"/>
    </xf>
    <xf numFmtId="164" fontId="4" fillId="0" borderId="7" xfId="1" applyFont="1" applyBorder="1" applyAlignment="1">
      <alignment horizontal="justify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64" fontId="0" fillId="0" borderId="0" xfId="0" applyNumberFormat="1"/>
    <xf numFmtId="0" fontId="4" fillId="0" borderId="0" xfId="0" applyFont="1" applyAlignment="1">
      <alignment horizontal="justify"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64" fontId="4" fillId="0" borderId="0" xfId="1" applyFont="1" applyBorder="1" applyAlignment="1">
      <alignment horizontal="justify" wrapText="1"/>
    </xf>
    <xf numFmtId="0" fontId="4" fillId="0" borderId="8" xfId="0" applyFont="1" applyBorder="1" applyAlignment="1">
      <alignment horizontal="justify" vertical="center" wrapText="1"/>
    </xf>
    <xf numFmtId="164" fontId="4" fillId="0" borderId="6" xfId="1" applyFont="1" applyBorder="1" applyAlignment="1">
      <alignment horizontal="justify" wrapText="1"/>
    </xf>
    <xf numFmtId="0" fontId="9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</cellXfs>
  <cellStyles count="6">
    <cellStyle name="Moneda" xfId="1" builtinId="4"/>
    <cellStyle name="Normal" xfId="0" builtinId="0"/>
    <cellStyle name="Normal 2 2" xfId="2" xr:uid="{00000000-0005-0000-0000-000031000000}"/>
    <cellStyle name="Normal 3" xfId="3" xr:uid="{00000000-0005-0000-0000-000032000000}"/>
    <cellStyle name="Porcentaje 2" xfId="4" xr:uid="{00000000-0005-0000-0000-000033000000}"/>
    <cellStyle name="Porcentaje 3" xfId="5" xr:uid="{00000000-0005-0000-0000-000034000000}"/>
  </cellStyles>
  <dxfs count="0"/>
  <tableStyles count="0" defaultTableStyle="TableStyleMedium2" defaultPivotStyle="PivotStyleLight16"/>
  <colors>
    <mruColors>
      <color rgb="FF006600"/>
      <color rgb="FF008000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671512</xdr:colOff>
      <xdr:row>0</xdr:row>
      <xdr:rowOff>6349</xdr:rowOff>
    </xdr:from>
    <xdr:to>
      <xdr:col>1</xdr:col>
      <xdr:colOff>345281</xdr:colOff>
      <xdr:row>3</xdr:row>
      <xdr:rowOff>11906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71195" y="5715"/>
          <a:ext cx="854710" cy="8439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15</xdr:col>
      <xdr:colOff>61912</xdr:colOff>
      <xdr:row>38</xdr:row>
      <xdr:rowOff>120649</xdr:rowOff>
    </xdr:from>
    <xdr:to>
      <xdr:col>16</xdr:col>
      <xdr:colOff>307181</xdr:colOff>
      <xdr:row>40</xdr:row>
      <xdr:rowOff>325610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5321FD-BC1E-4BD4-80F3-CEED4B80B4E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587912" y="14141449"/>
          <a:ext cx="854869" cy="966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1"/>
  <sheetViews>
    <sheetView showGridLines="0" tabSelected="1" topLeftCell="B31" zoomScale="85" zoomScaleNormal="85" workbookViewId="0">
      <selection activeCell="C22" sqref="C22"/>
    </sheetView>
  </sheetViews>
  <sheetFormatPr baseColWidth="10" defaultColWidth="9.109375" defaultRowHeight="14.4"/>
  <cols>
    <col min="1" max="1" width="17.6640625" customWidth="1"/>
    <col min="2" max="2" width="15.109375" style="1" customWidth="1"/>
    <col min="3" max="3" width="61" customWidth="1"/>
    <col min="4" max="4" width="47.5546875" style="2" customWidth="1"/>
    <col min="5" max="5" width="20" customWidth="1"/>
    <col min="6" max="6" width="18.88671875" customWidth="1"/>
  </cols>
  <sheetData>
    <row r="1" spans="1:6" ht="25.2">
      <c r="A1" s="27" t="s">
        <v>0</v>
      </c>
      <c r="B1" s="27"/>
      <c r="C1" s="27"/>
      <c r="D1" s="27"/>
      <c r="E1" s="27"/>
      <c r="F1" s="27"/>
    </row>
    <row r="2" spans="1:6" ht="25.2">
      <c r="A2" s="27" t="s">
        <v>1</v>
      </c>
      <c r="B2" s="27"/>
      <c r="C2" s="27"/>
      <c r="D2" s="27"/>
      <c r="E2" s="27"/>
      <c r="F2" s="27"/>
    </row>
    <row r="3" spans="1:6" ht="15" customHeight="1">
      <c r="A3" s="28" t="s">
        <v>2</v>
      </c>
      <c r="B3" s="28"/>
      <c r="C3" s="28"/>
      <c r="D3" s="28"/>
      <c r="E3" s="28"/>
      <c r="F3" s="28"/>
    </row>
    <row r="4" spans="1:6" ht="15" thickBot="1">
      <c r="C4" s="29" t="s">
        <v>45</v>
      </c>
      <c r="D4" s="29"/>
    </row>
    <row r="5" spans="1:6" ht="27.6">
      <c r="A5" s="3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5" t="s">
        <v>8</v>
      </c>
    </row>
    <row r="6" spans="1:6" ht="15.6">
      <c r="A6" s="6" t="s">
        <v>13</v>
      </c>
      <c r="B6" s="7">
        <v>46056</v>
      </c>
      <c r="C6" s="8" t="s">
        <v>14</v>
      </c>
      <c r="D6" s="9" t="s">
        <v>11</v>
      </c>
      <c r="E6" s="8">
        <v>123010656</v>
      </c>
      <c r="F6" s="10" t="s">
        <v>12</v>
      </c>
    </row>
    <row r="7" spans="1:6" ht="45">
      <c r="A7" s="6" t="s">
        <v>15</v>
      </c>
      <c r="B7" s="7">
        <v>46044</v>
      </c>
      <c r="C7" s="8" t="s">
        <v>16</v>
      </c>
      <c r="D7" s="9" t="s">
        <v>17</v>
      </c>
      <c r="E7" s="8" t="s">
        <v>18</v>
      </c>
      <c r="F7" s="10" t="s">
        <v>19</v>
      </c>
    </row>
    <row r="8" spans="1:6" ht="15.6">
      <c r="A8" s="6" t="s">
        <v>20</v>
      </c>
      <c r="B8" s="7">
        <v>46049</v>
      </c>
      <c r="C8" s="8" t="s">
        <v>21</v>
      </c>
      <c r="D8" s="9" t="s">
        <v>22</v>
      </c>
      <c r="E8" s="8">
        <v>1600026544</v>
      </c>
      <c r="F8" s="10" t="s">
        <v>23</v>
      </c>
    </row>
    <row r="9" spans="1:6" ht="30">
      <c r="A9" s="6" t="s">
        <v>24</v>
      </c>
      <c r="B9" s="7">
        <v>46049</v>
      </c>
      <c r="C9" s="8" t="s">
        <v>25</v>
      </c>
      <c r="D9" s="9" t="s">
        <v>26</v>
      </c>
      <c r="E9" s="8">
        <v>5200020476</v>
      </c>
      <c r="F9" s="10" t="s">
        <v>27</v>
      </c>
    </row>
    <row r="10" spans="1:6" ht="30">
      <c r="A10" s="6" t="s">
        <v>28</v>
      </c>
      <c r="B10" s="7">
        <v>46049</v>
      </c>
      <c r="C10" s="8" t="s">
        <v>29</v>
      </c>
      <c r="D10" s="9" t="s">
        <v>30</v>
      </c>
      <c r="E10" s="8">
        <v>131364302</v>
      </c>
      <c r="F10" s="10" t="s">
        <v>31</v>
      </c>
    </row>
    <row r="11" spans="1:6" ht="30">
      <c r="A11" s="6" t="s">
        <v>32</v>
      </c>
      <c r="B11" s="7">
        <v>46049</v>
      </c>
      <c r="C11" s="8" t="s">
        <v>33</v>
      </c>
      <c r="D11" s="9" t="s">
        <v>34</v>
      </c>
      <c r="E11" s="8">
        <v>1600106593</v>
      </c>
      <c r="F11" s="10" t="s">
        <v>35</v>
      </c>
    </row>
    <row r="12" spans="1:6" ht="30">
      <c r="A12" s="6" t="s">
        <v>36</v>
      </c>
      <c r="B12" s="7">
        <v>46049</v>
      </c>
      <c r="C12" s="8" t="s">
        <v>37</v>
      </c>
      <c r="D12" s="9" t="s">
        <v>38</v>
      </c>
      <c r="E12" s="8">
        <v>1600194326</v>
      </c>
      <c r="F12" s="10" t="s">
        <v>39</v>
      </c>
    </row>
    <row r="13" spans="1:6" ht="30">
      <c r="A13" s="6" t="s">
        <v>40</v>
      </c>
      <c r="B13" s="7">
        <v>46050</v>
      </c>
      <c r="C13" s="8" t="s">
        <v>41</v>
      </c>
      <c r="D13" s="9" t="s">
        <v>42</v>
      </c>
      <c r="E13" s="8" t="s">
        <v>43</v>
      </c>
      <c r="F13" s="10" t="s">
        <v>44</v>
      </c>
    </row>
    <row r="14" spans="1:6" ht="30">
      <c r="A14" s="6" t="s">
        <v>46</v>
      </c>
      <c r="B14" s="7">
        <v>46078</v>
      </c>
      <c r="C14" s="8" t="s">
        <v>47</v>
      </c>
      <c r="D14" s="9" t="s">
        <v>48</v>
      </c>
      <c r="E14" s="8" t="s">
        <v>49</v>
      </c>
      <c r="F14" s="10" t="s">
        <v>50</v>
      </c>
    </row>
    <row r="15" spans="1:6" ht="60">
      <c r="A15" s="6" t="s">
        <v>51</v>
      </c>
      <c r="B15" s="7">
        <v>46076</v>
      </c>
      <c r="C15" s="8" t="s">
        <v>154</v>
      </c>
      <c r="D15" s="9" t="s">
        <v>52</v>
      </c>
      <c r="E15" s="25">
        <v>131489524</v>
      </c>
      <c r="F15" s="10" t="s">
        <v>53</v>
      </c>
    </row>
    <row r="16" spans="1:6" ht="45">
      <c r="A16" s="6" t="s">
        <v>54</v>
      </c>
      <c r="B16" s="7">
        <v>46057</v>
      </c>
      <c r="C16" s="8" t="s">
        <v>55</v>
      </c>
      <c r="D16" s="9" t="s">
        <v>56</v>
      </c>
      <c r="E16" s="8">
        <v>107416059</v>
      </c>
      <c r="F16" s="10" t="s">
        <v>57</v>
      </c>
    </row>
    <row r="17" spans="1:6" ht="30">
      <c r="A17" s="6" t="s">
        <v>58</v>
      </c>
      <c r="B17" s="7">
        <v>46056</v>
      </c>
      <c r="C17" s="8" t="s">
        <v>59</v>
      </c>
      <c r="D17" s="9" t="s">
        <v>60</v>
      </c>
      <c r="E17" s="8">
        <v>131489222</v>
      </c>
      <c r="F17" s="10" t="s">
        <v>61</v>
      </c>
    </row>
    <row r="18" spans="1:6" ht="30">
      <c r="A18" s="6" t="s">
        <v>62</v>
      </c>
      <c r="B18" s="7">
        <v>46056</v>
      </c>
      <c r="C18" s="8" t="s">
        <v>153</v>
      </c>
      <c r="D18" s="9" t="s">
        <v>150</v>
      </c>
      <c r="E18" s="8">
        <v>131611613</v>
      </c>
      <c r="F18" s="10" t="s">
        <v>63</v>
      </c>
    </row>
    <row r="19" spans="1:6" ht="45">
      <c r="A19" s="6" t="s">
        <v>64</v>
      </c>
      <c r="B19" s="7" t="s">
        <v>65</v>
      </c>
      <c r="C19" s="8" t="s">
        <v>66</v>
      </c>
      <c r="D19" s="9" t="s">
        <v>67</v>
      </c>
      <c r="E19" s="8">
        <v>40220963801</v>
      </c>
      <c r="F19" s="10" t="s">
        <v>68</v>
      </c>
    </row>
    <row r="20" spans="1:6" ht="15.6">
      <c r="A20" s="6" t="s">
        <v>69</v>
      </c>
      <c r="B20" s="7">
        <v>46073</v>
      </c>
      <c r="C20" s="8" t="s">
        <v>70</v>
      </c>
      <c r="D20" s="9" t="s">
        <v>11</v>
      </c>
      <c r="E20" s="8">
        <v>123010656</v>
      </c>
      <c r="F20" s="10" t="s">
        <v>12</v>
      </c>
    </row>
    <row r="21" spans="1:6" ht="30">
      <c r="A21" s="6" t="s">
        <v>71</v>
      </c>
      <c r="B21" s="7">
        <v>46112</v>
      </c>
      <c r="C21" s="8" t="s">
        <v>152</v>
      </c>
      <c r="D21" s="9" t="s">
        <v>72</v>
      </c>
      <c r="E21" s="8"/>
      <c r="F21" s="10" t="s">
        <v>73</v>
      </c>
    </row>
    <row r="22" spans="1:6" ht="30">
      <c r="A22" s="6" t="s">
        <v>74</v>
      </c>
      <c r="B22" s="7">
        <v>46112</v>
      </c>
      <c r="C22" s="8" t="s">
        <v>155</v>
      </c>
      <c r="D22" s="9" t="s">
        <v>75</v>
      </c>
      <c r="E22" s="8"/>
      <c r="F22" s="10" t="s">
        <v>76</v>
      </c>
    </row>
    <row r="23" spans="1:6" ht="15.6">
      <c r="A23" s="6" t="s">
        <v>77</v>
      </c>
      <c r="B23" s="7">
        <v>46112</v>
      </c>
      <c r="C23" s="8" t="s">
        <v>78</v>
      </c>
      <c r="D23" s="9" t="s">
        <v>79</v>
      </c>
      <c r="E23" s="8"/>
      <c r="F23" s="10" t="s">
        <v>80</v>
      </c>
    </row>
    <row r="24" spans="1:6" ht="30">
      <c r="A24" s="6" t="s">
        <v>81</v>
      </c>
      <c r="B24" s="7">
        <v>46112</v>
      </c>
      <c r="C24" s="8" t="s">
        <v>82</v>
      </c>
      <c r="D24" s="9" t="s">
        <v>83</v>
      </c>
      <c r="E24" s="8">
        <v>132925564</v>
      </c>
      <c r="F24" s="10" t="s">
        <v>84</v>
      </c>
    </row>
    <row r="25" spans="1:6" ht="30">
      <c r="A25" s="6" t="s">
        <v>85</v>
      </c>
      <c r="B25" s="7">
        <v>46111</v>
      </c>
      <c r="C25" s="8" t="s">
        <v>86</v>
      </c>
      <c r="D25" s="9" t="s">
        <v>87</v>
      </c>
      <c r="E25" s="8"/>
      <c r="F25" s="10" t="s">
        <v>88</v>
      </c>
    </row>
    <row r="26" spans="1:6" ht="30">
      <c r="A26" s="6" t="s">
        <v>89</v>
      </c>
      <c r="B26" s="7">
        <v>46085</v>
      </c>
      <c r="C26" s="8" t="s">
        <v>90</v>
      </c>
      <c r="D26" s="9" t="s">
        <v>91</v>
      </c>
      <c r="E26" s="8"/>
      <c r="F26" s="10" t="s">
        <v>92</v>
      </c>
    </row>
    <row r="27" spans="1:6" ht="30">
      <c r="A27" s="6" t="s">
        <v>93</v>
      </c>
      <c r="B27" s="7">
        <v>46093</v>
      </c>
      <c r="C27" s="8" t="s">
        <v>94</v>
      </c>
      <c r="D27" s="9" t="s">
        <v>95</v>
      </c>
      <c r="E27" s="8"/>
      <c r="F27" s="10" t="s">
        <v>96</v>
      </c>
    </row>
    <row r="28" spans="1:6" ht="15.6">
      <c r="A28" s="6" t="s">
        <v>97</v>
      </c>
      <c r="B28" s="7" t="s">
        <v>98</v>
      </c>
      <c r="C28" s="8" t="s">
        <v>99</v>
      </c>
      <c r="D28" s="9" t="s">
        <v>11</v>
      </c>
      <c r="E28" s="8">
        <v>123010656</v>
      </c>
      <c r="F28" s="10" t="s">
        <v>100</v>
      </c>
    </row>
    <row r="29" spans="1:6" ht="30">
      <c r="A29" s="6" t="s">
        <v>101</v>
      </c>
      <c r="B29" s="7">
        <v>46085</v>
      </c>
      <c r="C29" s="8" t="s">
        <v>102</v>
      </c>
      <c r="D29" s="9" t="s">
        <v>103</v>
      </c>
      <c r="E29" s="8"/>
      <c r="F29" s="10" t="s">
        <v>104</v>
      </c>
    </row>
    <row r="30" spans="1:6" ht="30">
      <c r="A30" s="6" t="s">
        <v>105</v>
      </c>
      <c r="B30" s="7">
        <v>46085</v>
      </c>
      <c r="C30" s="8" t="s">
        <v>106</v>
      </c>
      <c r="D30" s="9" t="s">
        <v>151</v>
      </c>
      <c r="E30" s="8"/>
      <c r="F30" s="10" t="s">
        <v>104</v>
      </c>
    </row>
    <row r="31" spans="1:6" ht="30">
      <c r="A31" s="6" t="s">
        <v>107</v>
      </c>
      <c r="B31" s="7">
        <v>46085</v>
      </c>
      <c r="C31" s="8" t="s">
        <v>108</v>
      </c>
      <c r="D31" s="9" t="s">
        <v>109</v>
      </c>
      <c r="E31" s="8"/>
      <c r="F31" s="10" t="s">
        <v>110</v>
      </c>
    </row>
    <row r="32" spans="1:6" ht="30">
      <c r="A32" s="6" t="s">
        <v>111</v>
      </c>
      <c r="B32" s="7">
        <v>46085</v>
      </c>
      <c r="C32" s="8" t="s">
        <v>112</v>
      </c>
      <c r="D32" s="9" t="s">
        <v>113</v>
      </c>
      <c r="E32" s="8"/>
      <c r="F32" s="10" t="s">
        <v>114</v>
      </c>
    </row>
    <row r="33" spans="1:8" ht="30">
      <c r="A33" s="6" t="s">
        <v>115</v>
      </c>
      <c r="B33" s="7">
        <v>46085</v>
      </c>
      <c r="C33" s="8" t="s">
        <v>116</v>
      </c>
      <c r="D33" s="9" t="s">
        <v>117</v>
      </c>
      <c r="E33" s="8"/>
      <c r="F33" s="10" t="s">
        <v>118</v>
      </c>
    </row>
    <row r="34" spans="1:8" ht="30">
      <c r="A34" s="6" t="s">
        <v>119</v>
      </c>
      <c r="B34" s="7">
        <v>46085</v>
      </c>
      <c r="C34" s="8" t="s">
        <v>120</v>
      </c>
      <c r="D34" s="9" t="s">
        <v>121</v>
      </c>
      <c r="E34" s="8"/>
      <c r="F34" s="10" t="s">
        <v>122</v>
      </c>
    </row>
    <row r="35" spans="1:8" ht="30">
      <c r="A35" s="6" t="s">
        <v>123</v>
      </c>
      <c r="B35" s="7">
        <v>46085</v>
      </c>
      <c r="C35" s="8" t="s">
        <v>124</v>
      </c>
      <c r="D35" s="9" t="s">
        <v>125</v>
      </c>
      <c r="E35" s="8"/>
      <c r="F35" s="10" t="s">
        <v>126</v>
      </c>
    </row>
    <row r="36" spans="1:8" ht="30">
      <c r="A36" s="6" t="s">
        <v>127</v>
      </c>
      <c r="B36" s="7">
        <v>46085</v>
      </c>
      <c r="C36" s="8" t="s">
        <v>128</v>
      </c>
      <c r="D36" s="9" t="s">
        <v>129</v>
      </c>
      <c r="E36" s="8"/>
      <c r="F36" s="10" t="s">
        <v>130</v>
      </c>
    </row>
    <row r="37" spans="1:8" ht="30">
      <c r="A37" s="6" t="s">
        <v>131</v>
      </c>
      <c r="B37" s="7">
        <v>46086</v>
      </c>
      <c r="C37" s="8" t="s">
        <v>132</v>
      </c>
      <c r="D37" s="9" t="s">
        <v>133</v>
      </c>
      <c r="E37" s="8"/>
      <c r="F37" s="10" t="s">
        <v>134</v>
      </c>
    </row>
    <row r="38" spans="1:8" ht="30">
      <c r="A38" s="6" t="s">
        <v>135</v>
      </c>
      <c r="B38" s="7" t="s">
        <v>136</v>
      </c>
      <c r="C38" s="8" t="s">
        <v>137</v>
      </c>
      <c r="D38" s="9" t="s">
        <v>138</v>
      </c>
      <c r="E38" s="8"/>
      <c r="F38" s="10" t="s">
        <v>139</v>
      </c>
    </row>
    <row r="39" spans="1:8" ht="30">
      <c r="A39" s="6" t="s">
        <v>140</v>
      </c>
      <c r="B39" s="7">
        <v>46090</v>
      </c>
      <c r="C39" s="8" t="s">
        <v>141</v>
      </c>
      <c r="D39" s="26" t="s">
        <v>142</v>
      </c>
      <c r="E39" s="8"/>
      <c r="F39" s="10" t="s">
        <v>143</v>
      </c>
    </row>
    <row r="40" spans="1:8" ht="30">
      <c r="A40" s="6" t="s">
        <v>58</v>
      </c>
      <c r="B40" s="7">
        <v>46056</v>
      </c>
      <c r="C40" s="8" t="s">
        <v>59</v>
      </c>
      <c r="D40" s="9" t="s">
        <v>60</v>
      </c>
      <c r="E40" s="8">
        <v>131489222</v>
      </c>
      <c r="F40" s="10" t="s">
        <v>61</v>
      </c>
    </row>
    <row r="41" spans="1:8" ht="45">
      <c r="A41" s="6" t="s">
        <v>64</v>
      </c>
      <c r="B41" s="7" t="s">
        <v>65</v>
      </c>
      <c r="C41" s="8" t="s">
        <v>66</v>
      </c>
      <c r="D41" s="9" t="s">
        <v>67</v>
      </c>
      <c r="E41" s="8">
        <v>40220963801</v>
      </c>
      <c r="F41" s="10" t="s">
        <v>68</v>
      </c>
    </row>
    <row r="42" spans="1:8" ht="15.6">
      <c r="A42" s="6" t="s">
        <v>69</v>
      </c>
      <c r="B42" s="7">
        <v>46073</v>
      </c>
      <c r="C42" s="8" t="s">
        <v>70</v>
      </c>
      <c r="D42" s="9" t="s">
        <v>11</v>
      </c>
      <c r="E42" s="8">
        <v>123010656</v>
      </c>
      <c r="F42" s="10" t="s">
        <v>12</v>
      </c>
    </row>
    <row r="43" spans="1:8" ht="30">
      <c r="A43" s="23" t="s">
        <v>144</v>
      </c>
      <c r="B43" s="7">
        <v>46051</v>
      </c>
      <c r="C43" s="8" t="s">
        <v>145</v>
      </c>
      <c r="D43" s="9" t="s">
        <v>146</v>
      </c>
      <c r="E43" s="8">
        <v>131885179</v>
      </c>
      <c r="F43" s="24" t="s">
        <v>147</v>
      </c>
    </row>
    <row r="44" spans="1:8" ht="45">
      <c r="A44" s="23" t="s">
        <v>148</v>
      </c>
      <c r="B44" s="7">
        <v>46121</v>
      </c>
      <c r="C44" s="8" t="s">
        <v>149</v>
      </c>
      <c r="D44" s="9" t="s">
        <v>52</v>
      </c>
      <c r="E44" s="25">
        <v>131489524</v>
      </c>
      <c r="F44" s="24">
        <v>2227990.9300000002</v>
      </c>
    </row>
    <row r="45" spans="1:8" ht="15.6">
      <c r="A45" s="19"/>
      <c r="B45" s="20"/>
      <c r="C45" s="19"/>
      <c r="D45" s="21"/>
      <c r="E45" s="19"/>
      <c r="F45" s="22"/>
      <c r="H45" cm="1">
        <f t="array" ref="H45">A45:H45</f>
        <v>0</v>
      </c>
    </row>
    <row r="46" spans="1:8" ht="15.6">
      <c r="A46" s="11"/>
      <c r="B46" s="12"/>
      <c r="C46" s="11"/>
      <c r="D46" s="13"/>
      <c r="E46" s="11"/>
      <c r="F46" s="11"/>
    </row>
    <row r="47" spans="1:8" ht="17.399999999999999">
      <c r="A47" s="14"/>
      <c r="B47" s="15"/>
      <c r="C47" s="14"/>
      <c r="D47" s="16"/>
      <c r="E47" s="14"/>
      <c r="F47" s="14"/>
    </row>
    <row r="48" spans="1:8" ht="17.399999999999999">
      <c r="A48" s="14"/>
      <c r="B48" s="15"/>
      <c r="C48" s="17" t="s">
        <v>9</v>
      </c>
      <c r="D48" s="12"/>
      <c r="E48" s="17" t="s">
        <v>10</v>
      </c>
      <c r="F48" s="11"/>
    </row>
    <row r="161" spans="6:6">
      <c r="F161" s="18">
        <f>SUM(F6:F160)</f>
        <v>2227990.9300000002</v>
      </c>
    </row>
  </sheetData>
  <mergeCells count="4">
    <mergeCell ref="A1:F1"/>
    <mergeCell ref="A2:F2"/>
    <mergeCell ref="A3:F3"/>
    <mergeCell ref="C4:D4"/>
  </mergeCells>
  <phoneticPr fontId="8" type="noConversion"/>
  <pageMargins left="0.70866141732283505" right="0.511811023622047" top="0" bottom="0" header="0.31496062992126" footer="0"/>
  <pageSetup scale="6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" defaultRowHeight="14.4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Compras agosto 25</vt:lpstr>
      <vt:lpstr>Hoja1</vt:lpstr>
      <vt:lpstr>'Compras agosto 25'!Área_de_impresión</vt:lpstr>
      <vt:lpstr>'Compras agosto 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eliaspina</dc:creator>
  <cp:lastModifiedBy>Benjamin Del Rosario Valdez</cp:lastModifiedBy>
  <cp:lastPrinted>2026-04-01T16:12:49Z</cp:lastPrinted>
  <dcterms:created xsi:type="dcterms:W3CDTF">2018-12-11T17:29:00Z</dcterms:created>
  <dcterms:modified xsi:type="dcterms:W3CDTF">2026-05-19T12:17:37Z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FC2DBE4701E5473B9330AB157B9133B4_12</vt:lpwstr>
  </property>
  <property fmtid="{D5CDD505-2E9C-101B-9397-08002B2CF9AE}" pid="3" name="KSOProductBuildVer">
    <vt:lpwstr>3082-12.2.0.22549</vt:lpwstr>
  </property>
</Properties>
</file>